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phillips\Documents\"/>
    </mc:Choice>
  </mc:AlternateContent>
  <xr:revisionPtr revIDLastSave="0" documentId="8_{BBBC886E-87B4-4E2C-9EFD-9247C94CF71C}" xr6:coauthVersionLast="47" xr6:coauthVersionMax="47" xr10:uidLastSave="{00000000-0000-0000-0000-000000000000}"/>
  <bookViews>
    <workbookView xWindow="-120" yWindow="-120" windowWidth="29040" windowHeight="15840" xr2:uid="{78EE3297-F0A7-4CF5-A82A-79F0B3E53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3" i="1" l="1"/>
  <c r="C13" i="1"/>
  <c r="B13" i="1"/>
</calcChain>
</file>

<file path=xl/sharedStrings.xml><?xml version="1.0" encoding="utf-8"?>
<sst xmlns="http://schemas.openxmlformats.org/spreadsheetml/2006/main" count="19" uniqueCount="19">
  <si>
    <t>Earthwork and Site Improvement</t>
  </si>
  <si>
    <t xml:space="preserve">General Requirements </t>
  </si>
  <si>
    <t>Erosion Control</t>
  </si>
  <si>
    <t>Capping and Disconnecting Utilities</t>
  </si>
  <si>
    <t>Asbestos Abatement</t>
  </si>
  <si>
    <t xml:space="preserve">Asbestos Clearance Testing </t>
  </si>
  <si>
    <t>Building &amp; Foundation Demolition</t>
  </si>
  <si>
    <t>Final Grading</t>
  </si>
  <si>
    <t>Seeding</t>
  </si>
  <si>
    <t>Reclaim</t>
  </si>
  <si>
    <t>Misc</t>
  </si>
  <si>
    <t>GEC</t>
  </si>
  <si>
    <t>Bemar</t>
  </si>
  <si>
    <t>Description</t>
  </si>
  <si>
    <t xml:space="preserve"> </t>
  </si>
  <si>
    <t xml:space="preserve">Sub Total </t>
  </si>
  <si>
    <t xml:space="preserve">Insurance </t>
  </si>
  <si>
    <t xml:space="preserve">Overhead/Profit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</si>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</sst>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164" fontId="1" fillId="2" borderId="0" xfId="0" applyNumberFormat="1" applyFont="1" applyFill="1"/>
    <xf numFmtId="8" fontId="0" fillId="0" borderId="0" xfId="0" applyNumberFormat="1"/>
    <xf numFmtId="8" fontId="1" fillId="2" borderId="0" xfId="0" applyNumberFormat="1" applyFont="1" applyFill="1"/>
    <xf numFmtId="8" fontId="1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FD946-66B2-49E3-A502-3F879897C0B7}">
  <dimension ref="A2:D18"/>
  <sheetViews>
    <sheetView tabSelected="1" view="pageLayout" zoomScaleNormal="100" workbookViewId="0">
      <selection activeCell="A20" sqref="A20"/>
    </sheetView>
  </sheetViews>
  <sheetFormatPr defaultRowHeight="15" x14ac:dyDescent="0.25"/>
  <cols>
    <col min="1" max="1" width="42.42578125" customWidth="1"/>
    <col min="2" max="2" width="12.7109375" bestFit="1" customWidth="1"/>
    <col min="3" max="3" width="11.140625" bestFit="1" customWidth="1"/>
    <col min="4" max="4" width="12.5703125" bestFit="1" customWidth="1"/>
  </cols>
  <sheetData>
    <row r="2" spans="1:4" s="2" customFormat="1" x14ac:dyDescent="0.25">
      <c r="A2" s="2" t="s">
        <v>13</v>
      </c>
      <c r="B2" s="2" t="s">
        <v>9</v>
      </c>
      <c r="C2" s="2" t="s">
        <v>11</v>
      </c>
      <c r="D2" s="2" t="s">
        <v>12</v>
      </c>
    </row>
    <row r="3" spans="1:4" x14ac:dyDescent="0.25">
      <c r="A3" t="s">
        <v>1</v>
      </c>
      <c r="B3" s="1">
        <v>10000</v>
      </c>
      <c r="C3" s="1">
        <v>38057</v>
      </c>
      <c r="D3" s="5">
        <v>75810</v>
      </c>
    </row>
    <row r="4" spans="1:4" x14ac:dyDescent="0.25">
      <c r="A4" t="s">
        <v>2</v>
      </c>
      <c r="B4" s="1">
        <v>2500</v>
      </c>
      <c r="C4" s="1">
        <v>10000</v>
      </c>
      <c r="D4" s="5">
        <v>12000</v>
      </c>
    </row>
    <row r="5" spans="1:4" x14ac:dyDescent="0.25">
      <c r="A5" t="s">
        <v>3</v>
      </c>
      <c r="B5" s="1">
        <v>2000</v>
      </c>
      <c r="C5" s="1">
        <v>15000</v>
      </c>
      <c r="D5" s="5">
        <v>4000</v>
      </c>
    </row>
    <row r="6" spans="1:4" x14ac:dyDescent="0.25">
      <c r="A6" t="s">
        <v>4</v>
      </c>
      <c r="B6" s="1">
        <v>350000</v>
      </c>
      <c r="C6" s="1">
        <v>324800</v>
      </c>
      <c r="D6" s="5">
        <v>330500</v>
      </c>
    </row>
    <row r="7" spans="1:4" x14ac:dyDescent="0.25">
      <c r="A7" t="s">
        <v>5</v>
      </c>
      <c r="B7" s="1">
        <v>3000</v>
      </c>
      <c r="C7" s="1">
        <v>0</v>
      </c>
      <c r="D7" s="5">
        <v>14500</v>
      </c>
    </row>
    <row r="8" spans="1:4" x14ac:dyDescent="0.25">
      <c r="A8" t="s">
        <v>6</v>
      </c>
      <c r="B8" s="1">
        <v>165000</v>
      </c>
      <c r="C8" s="1">
        <v>290000</v>
      </c>
      <c r="D8" s="5">
        <v>210000</v>
      </c>
    </row>
    <row r="9" spans="1:4" x14ac:dyDescent="0.25">
      <c r="A9" t="s">
        <v>0</v>
      </c>
      <c r="B9" s="1">
        <v>3500</v>
      </c>
      <c r="C9" s="1">
        <v>40000</v>
      </c>
      <c r="D9" s="5">
        <v>62000</v>
      </c>
    </row>
    <row r="10" spans="1:4" x14ac:dyDescent="0.25">
      <c r="A10" t="s">
        <v>7</v>
      </c>
      <c r="B10" s="1">
        <v>1250</v>
      </c>
      <c r="C10" s="1">
        <v>16635.189999999999</v>
      </c>
      <c r="D10" s="5">
        <v>25000</v>
      </c>
    </row>
    <row r="11" spans="1:4" x14ac:dyDescent="0.25">
      <c r="A11" t="s">
        <v>8</v>
      </c>
      <c r="B11" s="1">
        <v>1000</v>
      </c>
      <c r="C11" s="1">
        <v>9500</v>
      </c>
      <c r="D11" s="5">
        <v>9800</v>
      </c>
    </row>
    <row r="12" spans="1:4" x14ac:dyDescent="0.25">
      <c r="A12" t="s">
        <v>10</v>
      </c>
      <c r="B12" s="1"/>
      <c r="C12" s="1">
        <v>2000</v>
      </c>
      <c r="D12" s="5">
        <v>42500</v>
      </c>
    </row>
    <row r="13" spans="1:4" x14ac:dyDescent="0.25">
      <c r="A13" s="8" t="s">
        <v>15</v>
      </c>
      <c r="B13" s="4">
        <f>SUM(B3:B12)</f>
        <v>538250</v>
      </c>
      <c r="C13" s="4">
        <f t="shared" ref="C13:D13" si="0">SUM(C3:C12)</f>
        <v>745992.19</v>
      </c>
      <c r="D13" s="6">
        <f t="shared" si="0"/>
        <v>786110</v>
      </c>
    </row>
    <row r="14" spans="1:4" x14ac:dyDescent="0.25">
      <c r="A14" t="s">
        <v>16</v>
      </c>
      <c r="B14" s="1">
        <v>40000</v>
      </c>
      <c r="C14" s="1">
        <v>27581.21</v>
      </c>
      <c r="D14" s="5">
        <v>28000</v>
      </c>
    </row>
    <row r="15" spans="1:4" x14ac:dyDescent="0.25">
      <c r="A15" t="s">
        <v>17</v>
      </c>
      <c r="B15" s="1">
        <v>104974</v>
      </c>
      <c r="C15" s="1">
        <v>105487.28</v>
      </c>
      <c r="D15" s="5">
        <v>74010</v>
      </c>
    </row>
    <row r="16" spans="1:4" x14ac:dyDescent="0.25">
      <c r="A16" s="2" t="s">
        <v>18</v>
      </c>
      <c r="B16" s="3">
        <v>683224</v>
      </c>
      <c r="C16" s="3">
        <v>879060.68</v>
      </c>
      <c r="D16" s="7">
        <v>888120</v>
      </c>
    </row>
    <row r="17" spans="2:3" x14ac:dyDescent="0.25">
      <c r="B17" s="1"/>
    </row>
    <row r="18" spans="2:3" x14ac:dyDescent="0.25">
      <c r="C18" t="s">
        <v>14</v>
      </c>
    </row>
  </sheetData>
  <pageMargins left="0.7" right="0.7" top="0.75" bottom="0.75" header="0.3" footer="0.3"/>
  <pageSetup orientation="portrait" r:id="rId1"/>
  <headerFooter>
    <oddHeader>&amp;C&amp;"-,Bold"Franklin Arms Demolition Proposals
Cost Comparison Breakdown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Weathers, Diarra</dc:creator>
  <cp:lastModifiedBy>Mixon-Phillips, Roslyn</cp:lastModifiedBy>
  <dcterms:created xsi:type="dcterms:W3CDTF">2026-05-08T18:15:47Z</dcterms:created>
  <dcterms:modified xsi:type="dcterms:W3CDTF">2026-05-08T21:51:54Z</dcterms:modified>
</cp:coreProperties>
</file>